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kub\Desktop\AQE\Právní\Veřejné zakázky\VZ malého rozsahu\Řepy\Dětská hřiště\Nová\"/>
    </mc:Choice>
  </mc:AlternateContent>
  <xr:revisionPtr revIDLastSave="0" documentId="13_ncr:1_{B5EC1920-B00D-4D03-BB29-83363C1F202E}" xr6:coauthVersionLast="47" xr6:coauthVersionMax="47" xr10:uidLastSave="{00000000-0000-0000-0000-000000000000}"/>
  <bookViews>
    <workbookView xWindow="-120" yWindow="-120" windowWidth="29040" windowHeight="15720" xr2:uid="{1558BCCD-59F5-4A1A-AC82-C56D43CB4172}"/>
  </bookViews>
  <sheets>
    <sheet name="jednotkový ceník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" i="1" l="1"/>
  <c r="F36" i="1"/>
  <c r="F35" i="1"/>
  <c r="F34" i="1"/>
  <c r="E5" i="1"/>
  <c r="F15" i="1"/>
  <c r="F23" i="1"/>
  <c r="F22" i="1" l="1"/>
  <c r="F5" i="1"/>
  <c r="F14" i="1"/>
  <c r="F16" i="1"/>
  <c r="F6" i="1"/>
  <c r="F7" i="1"/>
  <c r="F8" i="1"/>
  <c r="F9" i="1"/>
  <c r="F10" i="1"/>
  <c r="F11" i="1"/>
  <c r="F12" i="1"/>
  <c r="F17" i="1"/>
  <c r="F18" i="1"/>
  <c r="F19" i="1"/>
  <c r="F20" i="1"/>
  <c r="F21" i="1"/>
  <c r="F24" i="1"/>
  <c r="F25" i="1"/>
  <c r="F26" i="1"/>
  <c r="F27" i="1"/>
  <c r="F28" i="1"/>
  <c r="F29" i="1"/>
  <c r="F30" i="1"/>
  <c r="F31" i="1"/>
  <c r="F33" i="1"/>
  <c r="F38" i="1" l="1"/>
</calcChain>
</file>

<file path=xl/sharedStrings.xml><?xml version="1.0" encoding="utf-8"?>
<sst xmlns="http://schemas.openxmlformats.org/spreadsheetml/2006/main" count="106" uniqueCount="85">
  <si>
    <t>číslo</t>
  </si>
  <si>
    <t xml:space="preserve"> MJ</t>
  </si>
  <si>
    <t>1.</t>
  </si>
  <si>
    <t>4.</t>
  </si>
  <si>
    <t>5.</t>
  </si>
  <si>
    <t>9.</t>
  </si>
  <si>
    <t>11.</t>
  </si>
  <si>
    <t>1 m</t>
  </si>
  <si>
    <t>1 ks</t>
  </si>
  <si>
    <t>1 hod.</t>
  </si>
  <si>
    <t>terénní úpravy (na travnatých plochách) po odstranění nefunkčních prvků – dovoz a rozprostření zeminy, zatravnění</t>
  </si>
  <si>
    <t>úprava stávající dopadové plochy z gumových rohoží</t>
  </si>
  <si>
    <t>úprava stávajícího kačírku (nakypření, uhrabání)</t>
  </si>
  <si>
    <t>23.</t>
  </si>
  <si>
    <t>24.</t>
  </si>
  <si>
    <t>6.</t>
  </si>
  <si>
    <t>7.</t>
  </si>
  <si>
    <t>25.</t>
  </si>
  <si>
    <t>26.</t>
  </si>
  <si>
    <t>vyhrabání a odstranění starého písku</t>
  </si>
  <si>
    <t>nákup a dosypání nového písku zrnitost 0,2 mm – 2 mm</t>
  </si>
  <si>
    <t>atest písku (vyhláška č. 238/2011 Sb.) – 1 x od zhotovitele</t>
  </si>
  <si>
    <t>odstranění starých dřevěných obrub, nákup, nátěr a osazení nových dřevěných obrub na pískovišti</t>
  </si>
  <si>
    <t>odstranění starých dřevěných hranolů, nákup, nátěr a osazení nových dřevěných hranolů na pískovišti</t>
  </si>
  <si>
    <t>broušení a nátěr stávajících dřevěných obrub na pískovišti</t>
  </si>
  <si>
    <t>odstranění starého sloupku plotu, nákup, nátěr a osazení nového sloupku plotu</t>
  </si>
  <si>
    <t>broušení a nátěr stávajícího sloupku plotu</t>
  </si>
  <si>
    <t>odstranění staré trubky, nákup a osazení nové trubky pozinkované Ø 60 mm</t>
  </si>
  <si>
    <t>odstranění staré sítě, nákup a osazení nové sítě proti úniku balónů oko 40x40 mm</t>
  </si>
  <si>
    <t>nákup, dosypání a rozprostření kačírku zrnitosti 2 mm – 8 mm</t>
  </si>
  <si>
    <t>1 atest</t>
  </si>
  <si>
    <t xml:space="preserve">1 ks </t>
  </si>
  <si>
    <t>úprava stávajícího písku na pískovištích i dopadových plochách (nakypření, uhrabání)</t>
  </si>
  <si>
    <t>oprava pryže (v dopadových plochách, kde je použita) – její zalepení, upevnění</t>
  </si>
  <si>
    <t>práce dělníka</t>
  </si>
  <si>
    <t>10.</t>
  </si>
  <si>
    <t>1 kontrola/ 1 prvek</t>
  </si>
  <si>
    <t>1 kontrola/1pískoviště</t>
  </si>
  <si>
    <t>odstranění starých palisád, nákup, nátěr a osazení nových dřevěných palisád</t>
  </si>
  <si>
    <r>
      <t>1 m</t>
    </r>
    <r>
      <rPr>
        <vertAlign val="superscript"/>
        <sz val="9"/>
        <rFont val="Calibri"/>
        <family val="2"/>
        <charset val="238"/>
        <scheme val="minor"/>
      </rPr>
      <t>3</t>
    </r>
  </si>
  <si>
    <r>
      <t>1 m</t>
    </r>
    <r>
      <rPr>
        <vertAlign val="superscript"/>
        <sz val="9"/>
        <rFont val="Calibri"/>
        <family val="2"/>
        <charset val="238"/>
        <scheme val="minor"/>
      </rPr>
      <t>2</t>
    </r>
  </si>
  <si>
    <t>předpokládaná cena
celkem</t>
  </si>
  <si>
    <t>Popis</t>
  </si>
  <si>
    <t xml:space="preserve"> cena/MJ
(Kč bez DPH)</t>
  </si>
  <si>
    <t>3.</t>
  </si>
  <si>
    <t>8.</t>
  </si>
  <si>
    <t>12.</t>
  </si>
  <si>
    <t>13.</t>
  </si>
  <si>
    <t>16.</t>
  </si>
  <si>
    <t>17.</t>
  </si>
  <si>
    <t>18.</t>
  </si>
  <si>
    <t>19.</t>
  </si>
  <si>
    <t>20.</t>
  </si>
  <si>
    <t>odstranění starých dřevěných sedáků, nákup, nátěr a osazení nových dřevěných sedáků</t>
  </si>
  <si>
    <t>broušení a nátěr stávajících dřevěných sedáků</t>
  </si>
  <si>
    <t>broušení a nátěr stávajícího pole kovového oplocení</t>
  </si>
  <si>
    <t>odstranění staré cedule, nákup a osazení nové informační cedule (návštěvní + provozní řád apod.)</t>
  </si>
  <si>
    <t>14.</t>
  </si>
  <si>
    <t>15.</t>
  </si>
  <si>
    <t>21.</t>
  </si>
  <si>
    <t>22.</t>
  </si>
  <si>
    <t>kontrola stavu pískovišť (30 x 53 týdnů)</t>
  </si>
  <si>
    <t>2.</t>
  </si>
  <si>
    <t>27.</t>
  </si>
  <si>
    <t>1ks</t>
  </si>
  <si>
    <t>výměna basketbalové desky s košem</t>
  </si>
  <si>
    <t>odstranění graffity</t>
  </si>
  <si>
    <t>28.</t>
  </si>
  <si>
    <t>odstranění pole kovového oplocení</t>
  </si>
  <si>
    <t>29.</t>
  </si>
  <si>
    <t>TÝDENNÍ vizuální kontrola technického stavu všech herních prvků (128 prvků x 53 týdnů)</t>
  </si>
  <si>
    <t>30.</t>
  </si>
  <si>
    <t>práce lakýrníka</t>
  </si>
  <si>
    <t>31.</t>
  </si>
  <si>
    <t>práce truhláře</t>
  </si>
  <si>
    <t>práce zámečníka</t>
  </si>
  <si>
    <t>cena za jednotku</t>
  </si>
  <si>
    <t>cena za celkový objem</t>
  </si>
  <si>
    <t>předpokládaný
objem</t>
  </si>
  <si>
    <t>Předpokládaná  cena CELKEM (bez DPH)</t>
  </si>
  <si>
    <t>odstranění nefunkčních prvků (typ "věžová sestava")</t>
  </si>
  <si>
    <r>
      <rPr>
        <b/>
        <sz val="11"/>
        <color theme="1"/>
        <rFont val="Calibri"/>
        <family val="2"/>
        <charset val="238"/>
        <scheme val="minor"/>
      </rPr>
      <t>POZNÁMKA:</t>
    </r>
    <r>
      <rPr>
        <sz val="11"/>
        <color theme="1"/>
        <rFont val="Calibri"/>
        <family val="2"/>
        <charset val="238"/>
        <scheme val="minor"/>
      </rPr>
      <t xml:space="preserve">
- jednotkové ceny položek 1.-27. budou zpracovány v souladu se zadávacími podmínkami a budu obsahovat veškeré náklady vč. práce, které při dané činnosti vzniknou a které s ní přímo souvisí, případně takové náklady, které dodavateli vzniknou z povinností uložených smlouvou; oceňované položky 28-31. se týkají kategorie</t>
    </r>
    <r>
      <rPr>
        <i/>
        <sz val="11"/>
        <color theme="1"/>
        <rFont val="Calibri"/>
        <family val="2"/>
        <charset val="238"/>
        <scheme val="minor"/>
      </rPr>
      <t xml:space="preserve"> C) Ostatní</t>
    </r>
    <r>
      <rPr>
        <sz val="11"/>
        <color theme="1"/>
        <rFont val="Calibri"/>
        <family val="2"/>
        <charset val="238"/>
        <scheme val="minor"/>
      </rPr>
      <t xml:space="preserve"> v odst. 2.2 Smlouvy
-předpokládané objemy prací jsou stanoveny na základě dosavadních zkušeností zadavatele a podle jeho kvalifikovaného odhadu. Tento předpokládaný rozsah je orientační, přičemž fakturace bude vždy provedena na základě skutečně provedeného rozsahu prací. 
- v této tabulce uvedené počty např. herních prvků nebo dětských hřišť jsou aktuální v okamžiku zahájení výběrového řízení na tuto veřejnou zakázku. V průběhu doby plnění se mohou měnit – účtován pak bude skutečný počet prvků (hřišť) v konkrétním měsíci plnění</t>
    </r>
  </si>
  <si>
    <t>Ostatní činnosti (bez materiálu)</t>
  </si>
  <si>
    <t>Základní činnosti (včetně materiálu)</t>
  </si>
  <si>
    <t>PŘÍLOHA Č. 3 – POLOŽKOVÝ ROZPOČET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</si>
</sst>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2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vertAlign val="superscript"/>
      <sz val="9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4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>
      <alignment horizontal="center"/>
    </xf>
    <xf numFmtId="43" fontId="3" fillId="4" borderId="0" xfId="1" applyFont="1" applyFill="1" applyBorder="1" applyAlignment="1">
      <alignment horizontal="center"/>
    </xf>
    <xf numFmtId="164" fontId="3" fillId="4" borderId="0" xfId="1" applyNumberFormat="1" applyFont="1" applyFill="1" applyBorder="1" applyAlignment="1">
      <alignment horizontal="center"/>
    </xf>
    <xf numFmtId="2" fontId="2" fillId="4" borderId="0" xfId="1" applyNumberFormat="1" applyFont="1" applyFill="1" applyBorder="1" applyAlignment="1">
      <alignment horizontal="right"/>
    </xf>
    <xf numFmtId="0" fontId="0" fillId="0" borderId="6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3" fontId="4" fillId="2" borderId="1" xfId="1" applyFont="1" applyFill="1" applyBorder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/>
    </xf>
    <xf numFmtId="2" fontId="2" fillId="3" borderId="1" xfId="1" applyNumberFormat="1" applyFont="1" applyFill="1" applyBorder="1" applyAlignment="1">
      <alignment horizontal="right" vertical="center"/>
    </xf>
    <xf numFmtId="43" fontId="3" fillId="2" borderId="1" xfId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9" fillId="0" borderId="0" xfId="0" applyFont="1"/>
    <xf numFmtId="0" fontId="10" fillId="0" borderId="0" xfId="0" applyFont="1"/>
    <xf numFmtId="43" fontId="8" fillId="5" borderId="5" xfId="1" applyFont="1" applyFill="1" applyBorder="1" applyAlignment="1">
      <alignment horizontal="center"/>
    </xf>
    <xf numFmtId="49" fontId="0" fillId="0" borderId="0" xfId="0" applyNumberFormat="1" applyAlignment="1">
      <alignment horizontal="left" vertical="top" wrapText="1"/>
    </xf>
    <xf numFmtId="0" fontId="8" fillId="0" borderId="4" xfId="0" applyFont="1" applyBorder="1" applyAlignment="1">
      <alignment horizontal="left"/>
    </xf>
    <xf numFmtId="0" fontId="8" fillId="0" borderId="6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0CC991-9A66-4350-90A2-709A7A8AF098}">
  <sheetPr>
    <pageSetUpPr fitToPage="1"/>
  </sheetPr>
  <dimension ref="A1:G45"/>
  <sheetViews>
    <sheetView tabSelected="1" zoomScale="115" zoomScaleNormal="115" workbookViewId="0">
      <selection activeCell="A40" sqref="A40:F45"/>
    </sheetView>
  </sheetViews>
  <sheetFormatPr defaultRowHeight="15" x14ac:dyDescent="0.25"/>
  <cols>
    <col min="1" max="1" width="5.5703125" customWidth="1"/>
    <col min="2" max="2" width="77.85546875" style="1" customWidth="1"/>
    <col min="3" max="3" width="17.28515625" style="2" customWidth="1"/>
    <col min="4" max="4" width="12.5703125" style="2" customWidth="1"/>
    <col min="5" max="5" width="14.42578125" style="2" customWidth="1"/>
    <col min="6" max="6" width="15.5703125" style="2" customWidth="1"/>
    <col min="7" max="7" width="12.85546875" customWidth="1"/>
  </cols>
  <sheetData>
    <row r="1" spans="1:7" x14ac:dyDescent="0.25">
      <c r="A1" s="28" t="s">
        <v>84</v>
      </c>
      <c r="B1" s="28"/>
      <c r="C1" s="28"/>
      <c r="D1" s="28"/>
      <c r="E1" s="28"/>
      <c r="F1" s="28"/>
    </row>
    <row r="2" spans="1:7" ht="15" customHeight="1" x14ac:dyDescent="0.25">
      <c r="A2" s="29" t="s">
        <v>0</v>
      </c>
      <c r="B2" s="31" t="s">
        <v>42</v>
      </c>
      <c r="C2" s="33" t="s">
        <v>76</v>
      </c>
      <c r="D2" s="34"/>
      <c r="E2" s="33" t="s">
        <v>77</v>
      </c>
      <c r="F2" s="34"/>
    </row>
    <row r="3" spans="1:7" ht="33.75" customHeight="1" x14ac:dyDescent="0.25">
      <c r="A3" s="30"/>
      <c r="B3" s="32"/>
      <c r="C3" s="3" t="s">
        <v>1</v>
      </c>
      <c r="D3" s="5" t="s">
        <v>43</v>
      </c>
      <c r="E3" s="5" t="s">
        <v>78</v>
      </c>
      <c r="F3" s="4" t="s">
        <v>41</v>
      </c>
    </row>
    <row r="4" spans="1:7" ht="15" customHeight="1" x14ac:dyDescent="0.25">
      <c r="A4" s="35" t="s">
        <v>83</v>
      </c>
      <c r="B4" s="38"/>
      <c r="C4" s="38"/>
      <c r="D4" s="38"/>
      <c r="E4" s="38"/>
      <c r="F4" s="39"/>
    </row>
    <row r="5" spans="1:7" ht="15" customHeight="1" x14ac:dyDescent="0.25">
      <c r="A5" s="13" t="s">
        <v>2</v>
      </c>
      <c r="B5" s="20" t="s">
        <v>70</v>
      </c>
      <c r="C5" s="14" t="s">
        <v>36</v>
      </c>
      <c r="D5" s="15"/>
      <c r="E5" s="16">
        <f>53*128</f>
        <v>6784</v>
      </c>
      <c r="F5" s="17">
        <f>D5*E5</f>
        <v>0</v>
      </c>
      <c r="G5" s="23"/>
    </row>
    <row r="6" spans="1:7" ht="15" customHeight="1" x14ac:dyDescent="0.25">
      <c r="A6" s="13" t="s">
        <v>62</v>
      </c>
      <c r="B6" s="20" t="s">
        <v>61</v>
      </c>
      <c r="C6" s="14" t="s">
        <v>37</v>
      </c>
      <c r="D6" s="15"/>
      <c r="E6" s="16">
        <v>1590</v>
      </c>
      <c r="F6" s="17">
        <f t="shared" ref="F6:F36" si="0">D6*E6</f>
        <v>0</v>
      </c>
    </row>
    <row r="7" spans="1:7" ht="15" customHeight="1" x14ac:dyDescent="0.25">
      <c r="A7" s="13" t="s">
        <v>44</v>
      </c>
      <c r="B7" s="20" t="s">
        <v>19</v>
      </c>
      <c r="C7" s="13" t="s">
        <v>39</v>
      </c>
      <c r="D7" s="18"/>
      <c r="E7" s="19">
        <v>145</v>
      </c>
      <c r="F7" s="17">
        <f t="shared" si="0"/>
        <v>0</v>
      </c>
    </row>
    <row r="8" spans="1:7" ht="15" customHeight="1" x14ac:dyDescent="0.25">
      <c r="A8" s="13" t="s">
        <v>3</v>
      </c>
      <c r="B8" s="20" t="s">
        <v>20</v>
      </c>
      <c r="C8" s="13" t="s">
        <v>39</v>
      </c>
      <c r="D8" s="18"/>
      <c r="E8" s="19">
        <v>145</v>
      </c>
      <c r="F8" s="17">
        <f t="shared" si="0"/>
        <v>0</v>
      </c>
      <c r="G8" s="23"/>
    </row>
    <row r="9" spans="1:7" ht="15" customHeight="1" x14ac:dyDescent="0.25">
      <c r="A9" s="13" t="s">
        <v>4</v>
      </c>
      <c r="B9" s="20" t="s">
        <v>21</v>
      </c>
      <c r="C9" s="13" t="s">
        <v>30</v>
      </c>
      <c r="D9" s="18"/>
      <c r="E9" s="19">
        <v>30</v>
      </c>
      <c r="F9" s="17">
        <f t="shared" si="0"/>
        <v>0</v>
      </c>
    </row>
    <row r="10" spans="1:7" ht="15" customHeight="1" x14ac:dyDescent="0.25">
      <c r="A10" s="13" t="s">
        <v>15</v>
      </c>
      <c r="B10" s="20" t="s">
        <v>22</v>
      </c>
      <c r="C10" s="13" t="s">
        <v>7</v>
      </c>
      <c r="D10" s="18"/>
      <c r="E10" s="19">
        <v>100</v>
      </c>
      <c r="F10" s="17">
        <f t="shared" si="0"/>
        <v>0</v>
      </c>
    </row>
    <row r="11" spans="1:7" ht="15" customHeight="1" x14ac:dyDescent="0.25">
      <c r="A11" s="13" t="s">
        <v>16</v>
      </c>
      <c r="B11" s="20" t="s">
        <v>23</v>
      </c>
      <c r="C11" s="13" t="s">
        <v>7</v>
      </c>
      <c r="D11" s="18"/>
      <c r="E11" s="19">
        <v>50</v>
      </c>
      <c r="F11" s="17">
        <f t="shared" si="0"/>
        <v>0</v>
      </c>
    </row>
    <row r="12" spans="1:7" ht="15" customHeight="1" x14ac:dyDescent="0.25">
      <c r="A12" s="13" t="s">
        <v>45</v>
      </c>
      <c r="B12" s="20" t="s">
        <v>24</v>
      </c>
      <c r="C12" s="13" t="s">
        <v>7</v>
      </c>
      <c r="D12" s="18"/>
      <c r="E12" s="19">
        <v>100</v>
      </c>
      <c r="F12" s="17">
        <f t="shared" si="0"/>
        <v>0</v>
      </c>
    </row>
    <row r="13" spans="1:7" ht="15" customHeight="1" x14ac:dyDescent="0.25">
      <c r="A13" s="13" t="s">
        <v>5</v>
      </c>
      <c r="B13" s="20" t="s">
        <v>53</v>
      </c>
      <c r="C13" s="13" t="s">
        <v>8</v>
      </c>
      <c r="D13" s="18"/>
      <c r="E13" s="19">
        <v>10</v>
      </c>
      <c r="F13" s="17">
        <f t="shared" si="0"/>
        <v>0</v>
      </c>
    </row>
    <row r="14" spans="1:7" ht="15" customHeight="1" x14ac:dyDescent="0.25">
      <c r="A14" s="13" t="s">
        <v>35</v>
      </c>
      <c r="B14" s="20" t="s">
        <v>54</v>
      </c>
      <c r="C14" s="13" t="s">
        <v>8</v>
      </c>
      <c r="D14" s="18"/>
      <c r="E14" s="19">
        <v>50</v>
      </c>
      <c r="F14" s="17">
        <f t="shared" si="0"/>
        <v>0</v>
      </c>
    </row>
    <row r="15" spans="1:7" ht="15" customHeight="1" x14ac:dyDescent="0.25">
      <c r="A15" s="13" t="s">
        <v>6</v>
      </c>
      <c r="B15" s="20" t="s">
        <v>68</v>
      </c>
      <c r="C15" s="13" t="s">
        <v>8</v>
      </c>
      <c r="D15" s="18"/>
      <c r="E15" s="19">
        <v>10</v>
      </c>
      <c r="F15" s="17">
        <f t="shared" si="0"/>
        <v>0</v>
      </c>
    </row>
    <row r="16" spans="1:7" ht="15" customHeight="1" x14ac:dyDescent="0.25">
      <c r="A16" s="13" t="s">
        <v>46</v>
      </c>
      <c r="B16" s="21" t="s">
        <v>55</v>
      </c>
      <c r="C16" s="13" t="s">
        <v>8</v>
      </c>
      <c r="D16" s="18"/>
      <c r="E16" s="19">
        <v>50</v>
      </c>
      <c r="F16" s="17">
        <f t="shared" si="0"/>
        <v>0</v>
      </c>
    </row>
    <row r="17" spans="1:7" ht="15" customHeight="1" x14ac:dyDescent="0.25">
      <c r="A17" s="13" t="s">
        <v>47</v>
      </c>
      <c r="B17" s="20" t="s">
        <v>25</v>
      </c>
      <c r="C17" s="13" t="s">
        <v>31</v>
      </c>
      <c r="D17" s="18"/>
      <c r="E17" s="19">
        <v>5</v>
      </c>
      <c r="F17" s="17">
        <f t="shared" si="0"/>
        <v>0</v>
      </c>
    </row>
    <row r="18" spans="1:7" ht="15" customHeight="1" x14ac:dyDescent="0.25">
      <c r="A18" s="13" t="s">
        <v>57</v>
      </c>
      <c r="B18" s="20" t="s">
        <v>26</v>
      </c>
      <c r="C18" s="13" t="s">
        <v>8</v>
      </c>
      <c r="D18" s="18"/>
      <c r="E18" s="19">
        <v>100</v>
      </c>
      <c r="F18" s="17">
        <f t="shared" si="0"/>
        <v>0</v>
      </c>
    </row>
    <row r="19" spans="1:7" ht="15" customHeight="1" x14ac:dyDescent="0.25">
      <c r="A19" s="13" t="s">
        <v>58</v>
      </c>
      <c r="B19" s="20" t="s">
        <v>38</v>
      </c>
      <c r="C19" s="13" t="s">
        <v>8</v>
      </c>
      <c r="D19" s="18"/>
      <c r="E19" s="19">
        <v>50</v>
      </c>
      <c r="F19" s="17">
        <f t="shared" si="0"/>
        <v>0</v>
      </c>
    </row>
    <row r="20" spans="1:7" ht="15" customHeight="1" x14ac:dyDescent="0.25">
      <c r="A20" s="13" t="s">
        <v>48</v>
      </c>
      <c r="B20" s="20" t="s">
        <v>27</v>
      </c>
      <c r="C20" s="13" t="s">
        <v>7</v>
      </c>
      <c r="D20" s="18"/>
      <c r="E20" s="19">
        <v>20</v>
      </c>
      <c r="F20" s="17">
        <f t="shared" si="0"/>
        <v>0</v>
      </c>
      <c r="G20" s="22"/>
    </row>
    <row r="21" spans="1:7" ht="15" customHeight="1" x14ac:dyDescent="0.25">
      <c r="A21" s="13" t="s">
        <v>49</v>
      </c>
      <c r="B21" s="20" t="s">
        <v>28</v>
      </c>
      <c r="C21" s="13" t="s">
        <v>40</v>
      </c>
      <c r="D21" s="18"/>
      <c r="E21" s="19">
        <v>500</v>
      </c>
      <c r="F21" s="17">
        <f t="shared" si="0"/>
        <v>0</v>
      </c>
      <c r="G21" s="22"/>
    </row>
    <row r="22" spans="1:7" ht="15" customHeight="1" x14ac:dyDescent="0.25">
      <c r="A22" s="13" t="s">
        <v>50</v>
      </c>
      <c r="B22" s="20" t="s">
        <v>65</v>
      </c>
      <c r="C22" s="13" t="s">
        <v>64</v>
      </c>
      <c r="D22" s="18"/>
      <c r="E22" s="19">
        <v>4</v>
      </c>
      <c r="F22" s="17">
        <f t="shared" si="0"/>
        <v>0</v>
      </c>
      <c r="G22" s="22"/>
    </row>
    <row r="23" spans="1:7" ht="15" customHeight="1" x14ac:dyDescent="0.25">
      <c r="A23" s="13" t="s">
        <v>51</v>
      </c>
      <c r="B23" s="20" t="s">
        <v>66</v>
      </c>
      <c r="C23" s="13" t="s">
        <v>40</v>
      </c>
      <c r="D23" s="18"/>
      <c r="E23" s="19">
        <v>50</v>
      </c>
      <c r="F23" s="17">
        <f t="shared" si="0"/>
        <v>0</v>
      </c>
    </row>
    <row r="24" spans="1:7" ht="15" customHeight="1" x14ac:dyDescent="0.25">
      <c r="A24" s="13" t="s">
        <v>52</v>
      </c>
      <c r="B24" s="20" t="s">
        <v>56</v>
      </c>
      <c r="C24" s="13" t="s">
        <v>8</v>
      </c>
      <c r="D24" s="18"/>
      <c r="E24" s="19">
        <v>15</v>
      </c>
      <c r="F24" s="17">
        <f t="shared" si="0"/>
        <v>0</v>
      </c>
    </row>
    <row r="25" spans="1:7" ht="15" customHeight="1" x14ac:dyDescent="0.25">
      <c r="A25" s="13" t="s">
        <v>59</v>
      </c>
      <c r="B25" s="20" t="s">
        <v>29</v>
      </c>
      <c r="C25" s="13" t="s">
        <v>39</v>
      </c>
      <c r="D25" s="18"/>
      <c r="E25" s="19">
        <v>145</v>
      </c>
      <c r="F25" s="17">
        <f t="shared" si="0"/>
        <v>0</v>
      </c>
      <c r="G25" s="22"/>
    </row>
    <row r="26" spans="1:7" ht="15" customHeight="1" x14ac:dyDescent="0.25">
      <c r="A26" s="13" t="s">
        <v>60</v>
      </c>
      <c r="B26" s="20" t="s">
        <v>12</v>
      </c>
      <c r="C26" s="13" t="s">
        <v>40</v>
      </c>
      <c r="D26" s="18"/>
      <c r="E26" s="19">
        <v>300</v>
      </c>
      <c r="F26" s="17">
        <f t="shared" si="0"/>
        <v>0</v>
      </c>
    </row>
    <row r="27" spans="1:7" ht="15" customHeight="1" x14ac:dyDescent="0.25">
      <c r="A27" s="13" t="s">
        <v>13</v>
      </c>
      <c r="B27" s="20" t="s">
        <v>11</v>
      </c>
      <c r="C27" s="13" t="s">
        <v>40</v>
      </c>
      <c r="D27" s="18"/>
      <c r="E27" s="19">
        <v>100</v>
      </c>
      <c r="F27" s="17">
        <f t="shared" si="0"/>
        <v>0</v>
      </c>
    </row>
    <row r="28" spans="1:7" ht="15" customHeight="1" x14ac:dyDescent="0.25">
      <c r="A28" s="13" t="s">
        <v>14</v>
      </c>
      <c r="B28" s="20" t="s">
        <v>32</v>
      </c>
      <c r="C28" s="13" t="s">
        <v>40</v>
      </c>
      <c r="D28" s="18"/>
      <c r="E28" s="19">
        <v>250</v>
      </c>
      <c r="F28" s="17">
        <f t="shared" si="0"/>
        <v>0</v>
      </c>
    </row>
    <row r="29" spans="1:7" ht="15" customHeight="1" x14ac:dyDescent="0.25">
      <c r="A29" s="13" t="s">
        <v>17</v>
      </c>
      <c r="B29" s="20" t="s">
        <v>33</v>
      </c>
      <c r="C29" s="13" t="s">
        <v>40</v>
      </c>
      <c r="D29" s="18"/>
      <c r="E29" s="19">
        <v>100</v>
      </c>
      <c r="F29" s="17">
        <f t="shared" si="0"/>
        <v>0</v>
      </c>
    </row>
    <row r="30" spans="1:7" ht="28.5" customHeight="1" x14ac:dyDescent="0.25">
      <c r="A30" s="13" t="s">
        <v>18</v>
      </c>
      <c r="B30" s="20" t="s">
        <v>80</v>
      </c>
      <c r="C30" s="13" t="s">
        <v>8</v>
      </c>
      <c r="D30" s="18"/>
      <c r="E30" s="19">
        <v>5</v>
      </c>
      <c r="F30" s="17">
        <f t="shared" si="0"/>
        <v>0</v>
      </c>
    </row>
    <row r="31" spans="1:7" ht="25.5" customHeight="1" x14ac:dyDescent="0.25">
      <c r="A31" s="13" t="s">
        <v>63</v>
      </c>
      <c r="B31" s="20" t="s">
        <v>10</v>
      </c>
      <c r="C31" s="13" t="s">
        <v>40</v>
      </c>
      <c r="D31" s="18"/>
      <c r="E31" s="19">
        <v>300</v>
      </c>
      <c r="F31" s="17">
        <f t="shared" si="0"/>
        <v>0</v>
      </c>
    </row>
    <row r="32" spans="1:7" ht="15" customHeight="1" x14ac:dyDescent="0.25">
      <c r="A32" s="35" t="s">
        <v>82</v>
      </c>
      <c r="B32" s="36"/>
      <c r="C32" s="36"/>
      <c r="D32" s="36"/>
      <c r="E32" s="36"/>
      <c r="F32" s="37"/>
    </row>
    <row r="33" spans="1:6" ht="15" customHeight="1" x14ac:dyDescent="0.25">
      <c r="A33" s="13" t="s">
        <v>67</v>
      </c>
      <c r="B33" s="20" t="s">
        <v>34</v>
      </c>
      <c r="C33" s="13" t="s">
        <v>9</v>
      </c>
      <c r="D33" s="18"/>
      <c r="E33" s="19">
        <v>500</v>
      </c>
      <c r="F33" s="17">
        <f t="shared" si="0"/>
        <v>0</v>
      </c>
    </row>
    <row r="34" spans="1:6" ht="15" customHeight="1" x14ac:dyDescent="0.25">
      <c r="A34" s="13" t="s">
        <v>69</v>
      </c>
      <c r="B34" s="20" t="s">
        <v>72</v>
      </c>
      <c r="C34" s="13" t="s">
        <v>9</v>
      </c>
      <c r="D34" s="18"/>
      <c r="E34" s="19">
        <v>300</v>
      </c>
      <c r="F34" s="17">
        <f t="shared" si="0"/>
        <v>0</v>
      </c>
    </row>
    <row r="35" spans="1:6" ht="15" customHeight="1" x14ac:dyDescent="0.25">
      <c r="A35" s="13" t="s">
        <v>71</v>
      </c>
      <c r="B35" s="20" t="s">
        <v>74</v>
      </c>
      <c r="C35" s="13" t="s">
        <v>9</v>
      </c>
      <c r="D35" s="18"/>
      <c r="E35" s="19">
        <v>300</v>
      </c>
      <c r="F35" s="17">
        <f t="shared" si="0"/>
        <v>0</v>
      </c>
    </row>
    <row r="36" spans="1:6" ht="15" customHeight="1" x14ac:dyDescent="0.25">
      <c r="A36" s="13" t="s">
        <v>73</v>
      </c>
      <c r="B36" s="20" t="s">
        <v>75</v>
      </c>
      <c r="C36" s="13" t="s">
        <v>9</v>
      </c>
      <c r="D36" s="18"/>
      <c r="E36" s="19">
        <v>300</v>
      </c>
      <c r="F36" s="17">
        <f t="shared" si="0"/>
        <v>0</v>
      </c>
    </row>
    <row r="37" spans="1:6" x14ac:dyDescent="0.25">
      <c r="A37" s="6"/>
      <c r="B37" s="7"/>
      <c r="C37" s="8"/>
      <c r="D37" s="9"/>
      <c r="E37" s="10"/>
      <c r="F37" s="11"/>
    </row>
    <row r="38" spans="1:6" x14ac:dyDescent="0.25">
      <c r="A38" s="26" t="s">
        <v>79</v>
      </c>
      <c r="B38" s="27"/>
      <c r="C38" s="12"/>
      <c r="D38" s="12"/>
      <c r="E38" s="12"/>
      <c r="F38" s="24">
        <f>SUM(F5:F36)</f>
        <v>0</v>
      </c>
    </row>
    <row r="40" spans="1:6" x14ac:dyDescent="0.25">
      <c r="A40" s="25" t="s">
        <v>81</v>
      </c>
      <c r="B40" s="25"/>
      <c r="C40" s="25"/>
      <c r="D40" s="25"/>
      <c r="E40" s="25"/>
      <c r="F40" s="25"/>
    </row>
    <row r="41" spans="1:6" x14ac:dyDescent="0.25">
      <c r="A41" s="25"/>
      <c r="B41" s="25"/>
      <c r="C41" s="25"/>
      <c r="D41" s="25"/>
      <c r="E41" s="25"/>
      <c r="F41" s="25"/>
    </row>
    <row r="42" spans="1:6" x14ac:dyDescent="0.25">
      <c r="A42" s="25"/>
      <c r="B42" s="25"/>
      <c r="C42" s="25"/>
      <c r="D42" s="25"/>
      <c r="E42" s="25"/>
      <c r="F42" s="25"/>
    </row>
    <row r="43" spans="1:6" x14ac:dyDescent="0.25">
      <c r="A43" s="25"/>
      <c r="B43" s="25"/>
      <c r="C43" s="25"/>
      <c r="D43" s="25"/>
      <c r="E43" s="25"/>
      <c r="F43" s="25"/>
    </row>
    <row r="44" spans="1:6" ht="54.75" customHeight="1" x14ac:dyDescent="0.25">
      <c r="A44" s="25"/>
      <c r="B44" s="25"/>
      <c r="C44" s="25"/>
      <c r="D44" s="25"/>
      <c r="E44" s="25"/>
      <c r="F44" s="25"/>
    </row>
    <row r="45" spans="1:6" x14ac:dyDescent="0.25">
      <c r="A45" s="25"/>
      <c r="B45" s="25"/>
      <c r="C45" s="25"/>
      <c r="D45" s="25"/>
      <c r="E45" s="25"/>
      <c r="F45" s="25"/>
    </row>
  </sheetData>
  <mergeCells count="9">
    <mergeCell ref="A40:F45"/>
    <mergeCell ref="A38:B38"/>
    <mergeCell ref="A1:F1"/>
    <mergeCell ref="A2:A3"/>
    <mergeCell ref="B2:B3"/>
    <mergeCell ref="C2:D2"/>
    <mergeCell ref="E2:F2"/>
    <mergeCell ref="A32:F32"/>
    <mergeCell ref="A4:F4"/>
  </mergeCells>
  <phoneticPr fontId="1" type="noConversion"/>
  <pageMargins left="0.7" right="0.7" top="0.78740157499999996" bottom="0.78740157499999996" header="0.3" footer="0.3"/>
  <pageSetup paperSize="9" scale="69" orientation="landscape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jednotkový ceník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Loučka Petr (Tajemník ÚMČ Praha 17)</dc:creator>
  <cp:lastModifiedBy>Jakub El-Ahmadieh</cp:lastModifiedBy>
  <cp:lastPrinted>2025-05-14T08:50:13Z</cp:lastPrinted>
  <dcterms:created xsi:type="dcterms:W3CDTF">2025-04-08T04:53:20Z</dcterms:created>
  <dcterms:modified xsi:type="dcterms:W3CDTF">2025-07-02T13:54:00Z</dcterms:modified>
</cp:coreProperties>
</file>